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NAAC 2024\WORK DONE\4TH CRETERIAN\4.1\"/>
    </mc:Choice>
  </mc:AlternateContent>
  <bookViews>
    <workbookView xWindow="0" yWindow="0" windowWidth="20490" windowHeight="7155"/>
  </bookViews>
  <sheets>
    <sheet name="4.1.2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E10" i="2" l="1"/>
  <c r="D10" i="2"/>
  <c r="D3" i="2"/>
  <c r="D4" i="2"/>
  <c r="D5" i="2"/>
  <c r="D6" i="2"/>
  <c r="D7" i="2"/>
  <c r="D8" i="2"/>
  <c r="D9" i="2"/>
</calcChain>
</file>

<file path=xl/sharedStrings.xml><?xml version="1.0" encoding="utf-8"?>
<sst xmlns="http://schemas.openxmlformats.org/spreadsheetml/2006/main" count="70" uniqueCount="19">
  <si>
    <t xml:space="preserve">4.1.2 Percentage of expenditure for infrastructure development and  augmentation excluding salary during the last five years </t>
  </si>
  <si>
    <t>Head of expenditure (for ex. capital expenditure)</t>
  </si>
  <si>
    <t>Item of expenditure (for ex. construction of building, purchase of new equipments, furniture and fixtures etc.)</t>
  </si>
  <si>
    <t>Amount 
(INR in Lakhs)</t>
  </si>
  <si>
    <t>Total</t>
  </si>
  <si>
    <t>Year 2022-2023</t>
  </si>
  <si>
    <t>Year 2021-2022</t>
  </si>
  <si>
    <t>Year 2020-2021</t>
  </si>
  <si>
    <t>Year 2019-2020</t>
  </si>
  <si>
    <t>Year 2018-2019</t>
  </si>
  <si>
    <t>CAPITAL EXPENDITURE</t>
  </si>
  <si>
    <t>COLLEGE BUSES</t>
  </si>
  <si>
    <t>COMPUTERS</t>
  </si>
  <si>
    <t xml:space="preserve">ELECTRICAL EQUPIMENT </t>
  </si>
  <si>
    <t>FURNITURE &amp; FITTNGS</t>
  </si>
  <si>
    <t xml:space="preserve">LAB EQUIPMENT </t>
  </si>
  <si>
    <t>LIBRARY BOOKS</t>
  </si>
  <si>
    <t>OFFICE EQUIPMENT</t>
  </si>
  <si>
    <t>VEHICLES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</si>
</sst>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4" xfId="0" applyBorder="1"/>
    <xf numFmtId="0" fontId="1" fillId="0" borderId="5" xfId="0" applyFont="1" applyBorder="1" applyAlignment="1">
      <alignment horizontal="left" vertical="top" wrapText="1"/>
    </xf>
    <xf numFmtId="0" fontId="0" fillId="0" borderId="6" xfId="0" applyBorder="1"/>
    <xf numFmtId="0" fontId="2" fillId="0" borderId="6" xfId="0" applyFont="1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2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63"/>
  <sheetViews>
    <sheetView tabSelected="1" topLeftCell="A46" zoomScaleNormal="100" workbookViewId="0">
      <selection activeCell="E61" sqref="E61"/>
    </sheetView>
  </sheetViews>
  <sheetFormatPr defaultColWidth="36.28515625" defaultRowHeight="15" x14ac:dyDescent="0.25"/>
  <cols>
    <col min="1" max="1" width="24" customWidth="1"/>
    <col min="2" max="2" width="28.42578125" customWidth="1"/>
    <col min="3" max="3" width="34.42578125" customWidth="1"/>
    <col min="4" max="4" width="17.42578125" customWidth="1"/>
    <col min="5" max="5" width="17.140625" customWidth="1"/>
    <col min="6" max="6" width="16.85546875" customWidth="1"/>
    <col min="7" max="7" width="16.7109375" customWidth="1"/>
    <col min="8" max="8" width="16.42578125" customWidth="1"/>
    <col min="9" max="9" width="19" customWidth="1"/>
  </cols>
  <sheetData>
    <row r="1" spans="1:9" ht="33.75" customHeight="1" x14ac:dyDescent="0.25">
      <c r="A1" s="35" t="s">
        <v>0</v>
      </c>
      <c r="B1" s="35"/>
      <c r="C1" s="35"/>
      <c r="D1" s="1"/>
      <c r="E1" s="1"/>
      <c r="F1" s="1"/>
      <c r="G1" s="1"/>
      <c r="H1" s="1"/>
      <c r="I1" s="1"/>
    </row>
    <row r="2" spans="1:9" ht="15.75" customHeight="1" x14ac:dyDescent="0.25">
      <c r="A2" s="28" t="s">
        <v>5</v>
      </c>
      <c r="B2" s="28"/>
      <c r="C2" s="28"/>
      <c r="D2" s="12"/>
      <c r="E2" s="1"/>
      <c r="F2" s="1"/>
      <c r="G2" s="1"/>
      <c r="H2" s="1"/>
      <c r="I2" s="1"/>
    </row>
    <row r="3" spans="1:9" ht="60" customHeight="1" x14ac:dyDescent="0.25">
      <c r="A3" s="2" t="s">
        <v>1</v>
      </c>
      <c r="B3" s="4" t="s">
        <v>2</v>
      </c>
      <c r="C3" s="4" t="s">
        <v>3</v>
      </c>
    </row>
    <row r="4" spans="1:9" x14ac:dyDescent="0.25">
      <c r="A4" s="17" t="s">
        <v>10</v>
      </c>
      <c r="B4" s="36" t="s">
        <v>11</v>
      </c>
      <c r="C4" s="37">
        <v>5.0199999999999996</v>
      </c>
    </row>
    <row r="5" spans="1:9" x14ac:dyDescent="0.25">
      <c r="A5" s="18"/>
      <c r="B5" s="36" t="s">
        <v>12</v>
      </c>
      <c r="C5" s="37">
        <v>8.65</v>
      </c>
    </row>
    <row r="6" spans="1:9" x14ac:dyDescent="0.25">
      <c r="A6" s="18"/>
      <c r="B6" s="36" t="s">
        <v>13</v>
      </c>
      <c r="C6" s="37">
        <v>5.66</v>
      </c>
    </row>
    <row r="7" spans="1:9" x14ac:dyDescent="0.25">
      <c r="A7" s="18"/>
      <c r="B7" s="36" t="s">
        <v>14</v>
      </c>
      <c r="C7" s="37">
        <v>1.1499999999999999</v>
      </c>
    </row>
    <row r="8" spans="1:9" x14ac:dyDescent="0.25">
      <c r="A8" s="18"/>
      <c r="B8" s="36" t="s">
        <v>15</v>
      </c>
      <c r="C8" s="37">
        <v>1.67</v>
      </c>
    </row>
    <row r="9" spans="1:9" x14ac:dyDescent="0.25">
      <c r="A9" s="18"/>
      <c r="B9" s="36" t="s">
        <v>16</v>
      </c>
      <c r="C9" s="37">
        <v>1.53</v>
      </c>
    </row>
    <row r="10" spans="1:9" x14ac:dyDescent="0.25">
      <c r="A10" s="18"/>
      <c r="B10" s="9" t="s">
        <v>17</v>
      </c>
      <c r="C10" s="37">
        <v>0.43</v>
      </c>
    </row>
    <row r="11" spans="1:9" x14ac:dyDescent="0.25">
      <c r="A11" s="18"/>
      <c r="B11" s="9" t="s">
        <v>18</v>
      </c>
      <c r="C11" s="37">
        <v>1.26</v>
      </c>
    </row>
    <row r="12" spans="1:9" x14ac:dyDescent="0.25">
      <c r="A12" s="19"/>
      <c r="B12" s="6"/>
      <c r="C12" s="6"/>
    </row>
    <row r="13" spans="1:9" x14ac:dyDescent="0.25">
      <c r="A13" s="32" t="s">
        <v>4</v>
      </c>
      <c r="B13" s="32"/>
      <c r="C13" s="8">
        <v>25.41</v>
      </c>
    </row>
    <row r="14" spans="1:9" x14ac:dyDescent="0.25">
      <c r="A14" s="24" t="s">
        <v>6</v>
      </c>
      <c r="B14" s="25"/>
      <c r="C14" s="26"/>
      <c r="D14" s="12"/>
    </row>
    <row r="15" spans="1:9" ht="60" x14ac:dyDescent="0.25">
      <c r="A15" s="2" t="s">
        <v>1</v>
      </c>
      <c r="B15" s="4" t="s">
        <v>2</v>
      </c>
      <c r="C15" s="4" t="s">
        <v>3</v>
      </c>
    </row>
    <row r="16" spans="1:9" x14ac:dyDescent="0.25">
      <c r="A16" s="17" t="s">
        <v>10</v>
      </c>
      <c r="B16" s="36" t="s">
        <v>11</v>
      </c>
      <c r="C16" s="37">
        <v>7.17</v>
      </c>
    </row>
    <row r="17" spans="1:4" x14ac:dyDescent="0.25">
      <c r="A17" s="18"/>
      <c r="B17" s="36" t="s">
        <v>12</v>
      </c>
      <c r="C17" s="37">
        <v>4.0199999999999996</v>
      </c>
    </row>
    <row r="18" spans="1:4" x14ac:dyDescent="0.25">
      <c r="A18" s="18"/>
      <c r="B18" s="36" t="s">
        <v>13</v>
      </c>
      <c r="C18" s="37">
        <v>4.29</v>
      </c>
    </row>
    <row r="19" spans="1:4" x14ac:dyDescent="0.25">
      <c r="A19" s="18"/>
      <c r="B19" s="36" t="s">
        <v>14</v>
      </c>
      <c r="C19" s="37">
        <v>1.03</v>
      </c>
    </row>
    <row r="20" spans="1:4" x14ac:dyDescent="0.25">
      <c r="A20" s="18"/>
      <c r="B20" s="36" t="s">
        <v>15</v>
      </c>
      <c r="C20" s="37">
        <v>2.0699999999999998</v>
      </c>
    </row>
    <row r="21" spans="1:4" x14ac:dyDescent="0.25">
      <c r="A21" s="18"/>
      <c r="B21" s="36" t="s">
        <v>16</v>
      </c>
      <c r="C21" s="37">
        <v>1.1499999999999999</v>
      </c>
    </row>
    <row r="22" spans="1:4" x14ac:dyDescent="0.25">
      <c r="A22" s="18"/>
      <c r="B22" s="9" t="s">
        <v>17</v>
      </c>
      <c r="C22" s="37">
        <v>0.42</v>
      </c>
    </row>
    <row r="23" spans="1:4" x14ac:dyDescent="0.25">
      <c r="A23" s="18"/>
      <c r="B23" s="9" t="s">
        <v>18</v>
      </c>
      <c r="C23" s="37">
        <v>1.49</v>
      </c>
    </row>
    <row r="24" spans="1:4" x14ac:dyDescent="0.25">
      <c r="A24" s="19"/>
      <c r="B24" s="5"/>
      <c r="C24" s="5"/>
    </row>
    <row r="25" spans="1:4" x14ac:dyDescent="0.25">
      <c r="A25" s="33" t="s">
        <v>4</v>
      </c>
      <c r="B25" s="34"/>
      <c r="C25" s="7">
        <v>21.66</v>
      </c>
    </row>
    <row r="27" spans="1:4" x14ac:dyDescent="0.25">
      <c r="A27" s="27" t="s">
        <v>7</v>
      </c>
      <c r="B27" s="27"/>
      <c r="C27" s="27"/>
      <c r="D27" s="13"/>
    </row>
    <row r="28" spans="1:4" ht="60" x14ac:dyDescent="0.25">
      <c r="A28" s="2" t="s">
        <v>1</v>
      </c>
      <c r="B28" s="4" t="s">
        <v>2</v>
      </c>
      <c r="C28" s="4" t="s">
        <v>3</v>
      </c>
    </row>
    <row r="29" spans="1:4" x14ac:dyDescent="0.25">
      <c r="A29" s="17" t="s">
        <v>10</v>
      </c>
      <c r="B29" s="36" t="s">
        <v>11</v>
      </c>
      <c r="C29" s="37">
        <v>10.24</v>
      </c>
    </row>
    <row r="30" spans="1:4" x14ac:dyDescent="0.25">
      <c r="A30" s="18"/>
      <c r="B30" s="36" t="s">
        <v>12</v>
      </c>
      <c r="C30" s="37">
        <v>0.56999999999999995</v>
      </c>
    </row>
    <row r="31" spans="1:4" x14ac:dyDescent="0.25">
      <c r="A31" s="18"/>
      <c r="B31" s="36" t="s">
        <v>13</v>
      </c>
      <c r="C31" s="37">
        <v>2.72</v>
      </c>
    </row>
    <row r="32" spans="1:4" ht="15" customHeight="1" x14ac:dyDescent="0.25">
      <c r="A32" s="18"/>
      <c r="B32" s="36" t="s">
        <v>14</v>
      </c>
      <c r="C32" s="37">
        <v>0.85</v>
      </c>
    </row>
    <row r="33" spans="1:5" x14ac:dyDescent="0.25">
      <c r="A33" s="18"/>
      <c r="B33" s="36" t="s">
        <v>15</v>
      </c>
      <c r="C33" s="37">
        <v>2.27</v>
      </c>
    </row>
    <row r="34" spans="1:5" x14ac:dyDescent="0.25">
      <c r="A34" s="18"/>
      <c r="B34" s="36" t="s">
        <v>16</v>
      </c>
      <c r="C34" s="37">
        <v>0.88</v>
      </c>
    </row>
    <row r="35" spans="1:5" x14ac:dyDescent="0.25">
      <c r="A35" s="18"/>
      <c r="B35" s="9" t="s">
        <v>17</v>
      </c>
      <c r="C35" s="37">
        <v>0.13</v>
      </c>
    </row>
    <row r="36" spans="1:5" x14ac:dyDescent="0.25">
      <c r="A36" s="18"/>
      <c r="B36" s="9" t="s">
        <v>18</v>
      </c>
      <c r="C36" s="37">
        <v>1.75</v>
      </c>
    </row>
    <row r="37" spans="1:5" x14ac:dyDescent="0.25">
      <c r="A37" s="19"/>
      <c r="B37" s="5"/>
      <c r="C37" s="5"/>
    </row>
    <row r="38" spans="1:5" x14ac:dyDescent="0.25">
      <c r="A38" s="20" t="s">
        <v>4</v>
      </c>
      <c r="B38" s="20"/>
      <c r="C38" s="7">
        <v>19.440000000000001</v>
      </c>
    </row>
    <row r="40" spans="1:5" x14ac:dyDescent="0.25">
      <c r="A40" s="28" t="s">
        <v>8</v>
      </c>
      <c r="B40" s="28"/>
      <c r="C40" s="28"/>
      <c r="D40" s="12"/>
    </row>
    <row r="41" spans="1:5" ht="60" x14ac:dyDescent="0.25">
      <c r="A41" s="2" t="s">
        <v>1</v>
      </c>
      <c r="B41" s="4" t="s">
        <v>2</v>
      </c>
      <c r="C41" s="4" t="s">
        <v>3</v>
      </c>
    </row>
    <row r="42" spans="1:5" ht="15" customHeight="1" x14ac:dyDescent="0.25">
      <c r="A42" s="17" t="s">
        <v>10</v>
      </c>
      <c r="B42" s="36" t="s">
        <v>11</v>
      </c>
      <c r="C42" s="37">
        <v>14.64</v>
      </c>
    </row>
    <row r="43" spans="1:5" x14ac:dyDescent="0.25">
      <c r="A43" s="18"/>
      <c r="B43" s="36" t="s">
        <v>12</v>
      </c>
      <c r="C43" s="37">
        <v>0.89</v>
      </c>
    </row>
    <row r="44" spans="1:5" x14ac:dyDescent="0.25">
      <c r="A44" s="18"/>
      <c r="B44" s="36" t="s">
        <v>13</v>
      </c>
      <c r="C44" s="37">
        <v>3.2</v>
      </c>
    </row>
    <row r="45" spans="1:5" x14ac:dyDescent="0.25">
      <c r="A45" s="18"/>
      <c r="B45" s="36" t="s">
        <v>14</v>
      </c>
      <c r="C45" s="37">
        <v>0.95</v>
      </c>
    </row>
    <row r="46" spans="1:5" x14ac:dyDescent="0.25">
      <c r="A46" s="18"/>
      <c r="B46" s="36" t="s">
        <v>15</v>
      </c>
      <c r="C46" s="37">
        <v>2.66</v>
      </c>
      <c r="E46" s="14"/>
    </row>
    <row r="47" spans="1:5" x14ac:dyDescent="0.25">
      <c r="A47" s="18"/>
      <c r="B47" s="36" t="s">
        <v>16</v>
      </c>
      <c r="C47" s="37">
        <v>0.48</v>
      </c>
    </row>
    <row r="48" spans="1:5" x14ac:dyDescent="0.25">
      <c r="A48" s="18"/>
      <c r="B48" s="9" t="s">
        <v>17</v>
      </c>
      <c r="C48" s="37">
        <v>0.15</v>
      </c>
    </row>
    <row r="49" spans="1:4" x14ac:dyDescent="0.25">
      <c r="A49" s="18"/>
      <c r="B49" s="9" t="s">
        <v>18</v>
      </c>
      <c r="C49" s="37">
        <v>2.06</v>
      </c>
    </row>
    <row r="50" spans="1:4" x14ac:dyDescent="0.25">
      <c r="A50" s="19"/>
      <c r="B50" s="5"/>
      <c r="C50" s="10"/>
    </row>
    <row r="51" spans="1:4" x14ac:dyDescent="0.25">
      <c r="A51" s="20" t="s">
        <v>4</v>
      </c>
      <c r="B51" s="21"/>
      <c r="C51" s="11">
        <v>25.06</v>
      </c>
    </row>
    <row r="53" spans="1:4" x14ac:dyDescent="0.25">
      <c r="A53" s="29" t="s">
        <v>9</v>
      </c>
      <c r="B53" s="30"/>
      <c r="C53" s="31"/>
      <c r="D53" s="13"/>
    </row>
    <row r="54" spans="1:4" ht="60" x14ac:dyDescent="0.25">
      <c r="A54" s="15" t="s">
        <v>1</v>
      </c>
      <c r="B54" s="16" t="s">
        <v>2</v>
      </c>
      <c r="C54" s="16" t="s">
        <v>3</v>
      </c>
    </row>
    <row r="55" spans="1:4" x14ac:dyDescent="0.25">
      <c r="A55" s="17" t="s">
        <v>10</v>
      </c>
      <c r="B55" s="36" t="s">
        <v>11</v>
      </c>
      <c r="C55" s="37">
        <v>20.91</v>
      </c>
    </row>
    <row r="56" spans="1:4" x14ac:dyDescent="0.25">
      <c r="A56" s="18"/>
      <c r="B56" s="36" t="s">
        <v>12</v>
      </c>
      <c r="C56" s="37">
        <v>0.56000000000000005</v>
      </c>
    </row>
    <row r="57" spans="1:4" x14ac:dyDescent="0.25">
      <c r="A57" s="18"/>
      <c r="B57" s="36" t="s">
        <v>13</v>
      </c>
      <c r="C57" s="37">
        <v>1.1399999999999999</v>
      </c>
    </row>
    <row r="58" spans="1:4" x14ac:dyDescent="0.25">
      <c r="A58" s="18"/>
      <c r="B58" s="36" t="s">
        <v>14</v>
      </c>
      <c r="C58" s="37">
        <v>0.33</v>
      </c>
    </row>
    <row r="59" spans="1:4" x14ac:dyDescent="0.25">
      <c r="A59" s="18"/>
      <c r="B59" s="36" t="s">
        <v>15</v>
      </c>
      <c r="C59" s="37">
        <v>1.26</v>
      </c>
    </row>
    <row r="60" spans="1:4" x14ac:dyDescent="0.25">
      <c r="A60" s="18"/>
      <c r="B60" s="36" t="s">
        <v>16</v>
      </c>
      <c r="C60" s="37">
        <v>0.61</v>
      </c>
    </row>
    <row r="61" spans="1:4" x14ac:dyDescent="0.25">
      <c r="A61" s="19"/>
      <c r="B61" s="9" t="s">
        <v>18</v>
      </c>
      <c r="C61" s="37">
        <v>2.2799999999999998</v>
      </c>
    </row>
    <row r="62" spans="1:4" x14ac:dyDescent="0.25">
      <c r="A62" s="3"/>
      <c r="B62" s="9"/>
      <c r="C62" s="10"/>
    </row>
    <row r="63" spans="1:4" x14ac:dyDescent="0.25">
      <c r="A63" s="22" t="s">
        <v>4</v>
      </c>
      <c r="B63" s="23"/>
      <c r="C63" s="11">
        <v>27.12</v>
      </c>
    </row>
  </sheetData>
  <mergeCells count="16">
    <mergeCell ref="A25:B25"/>
    <mergeCell ref="A2:C2"/>
    <mergeCell ref="A1:C1"/>
    <mergeCell ref="A4:A12"/>
    <mergeCell ref="A16:A24"/>
    <mergeCell ref="A27:C27"/>
    <mergeCell ref="A40:C40"/>
    <mergeCell ref="A38:B38"/>
    <mergeCell ref="A29:A37"/>
    <mergeCell ref="A14:C14"/>
    <mergeCell ref="A13:B13"/>
    <mergeCell ref="A51:B51"/>
    <mergeCell ref="A63:B63"/>
    <mergeCell ref="A53:C53"/>
    <mergeCell ref="A42:A50"/>
    <mergeCell ref="A55:A6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10"/>
  <sheetViews>
    <sheetView workbookViewId="0">
      <selection activeCell="E3" sqref="E3:E9"/>
    </sheetView>
  </sheetViews>
  <sheetFormatPr defaultRowHeight="15" x14ac:dyDescent="0.25"/>
  <cols>
    <col min="3" max="3" width="23.42578125" customWidth="1"/>
    <col min="4" max="4" width="19.28515625" customWidth="1"/>
  </cols>
  <sheetData>
    <row r="3" spans="3:5" x14ac:dyDescent="0.25">
      <c r="C3" s="37">
        <v>10458995</v>
      </c>
      <c r="D3" s="37">
        <f>C3*0.2</f>
        <v>2091799</v>
      </c>
      <c r="E3" s="37">
        <v>20.91</v>
      </c>
    </row>
    <row r="4" spans="3:5" x14ac:dyDescent="0.25">
      <c r="C4" s="37">
        <v>281811</v>
      </c>
      <c r="D4" s="37">
        <f t="shared" ref="D4:D9" si="0">C4*0.2</f>
        <v>56362.200000000004</v>
      </c>
      <c r="E4" s="37">
        <v>0.56000000000000005</v>
      </c>
    </row>
    <row r="5" spans="3:5" x14ac:dyDescent="0.25">
      <c r="C5" s="37">
        <v>573537</v>
      </c>
      <c r="D5" s="37">
        <f t="shared" si="0"/>
        <v>114707.40000000001</v>
      </c>
      <c r="E5" s="37">
        <v>1.1399999999999999</v>
      </c>
    </row>
    <row r="6" spans="3:5" x14ac:dyDescent="0.25">
      <c r="C6" s="37">
        <v>167294</v>
      </c>
      <c r="D6" s="37">
        <f t="shared" si="0"/>
        <v>33458.800000000003</v>
      </c>
      <c r="E6" s="37">
        <v>0.33</v>
      </c>
    </row>
    <row r="7" spans="3:5" x14ac:dyDescent="0.25">
      <c r="C7" s="37">
        <v>632638</v>
      </c>
      <c r="D7" s="37">
        <f t="shared" si="0"/>
        <v>126527.6</v>
      </c>
      <c r="E7" s="37">
        <v>1.26</v>
      </c>
    </row>
    <row r="8" spans="3:5" x14ac:dyDescent="0.25">
      <c r="C8" s="37">
        <v>308971</v>
      </c>
      <c r="D8" s="37">
        <f t="shared" si="0"/>
        <v>61794.200000000004</v>
      </c>
      <c r="E8" s="37">
        <v>0.61</v>
      </c>
    </row>
    <row r="9" spans="3:5" x14ac:dyDescent="0.25">
      <c r="C9" s="37">
        <v>1140457</v>
      </c>
      <c r="D9" s="37">
        <f t="shared" si="0"/>
        <v>228091.40000000002</v>
      </c>
      <c r="E9" s="37">
        <v>2.2799999999999998</v>
      </c>
    </row>
    <row r="10" spans="3:5" x14ac:dyDescent="0.25">
      <c r="D10" s="38">
        <f>(D3+D4+D5+D6+D7+D8+D9)</f>
        <v>2712740.6</v>
      </c>
      <c r="E10">
        <f>(E3+E4+E5+E6+E7+E8+E9)</f>
        <v>27.09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4.1.2</vt:lpstr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civildept</cp:lastModifiedBy>
  <dcterms:created xsi:type="dcterms:W3CDTF">2023-10-17T05:18:25Z</dcterms:created>
  <dcterms:modified xsi:type="dcterms:W3CDTF">2024-02-21T06:19:39Z</dcterms:modified>
</cp:coreProperties>
</file>